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/>
  </bookViews>
  <sheets>
    <sheet name="конс" sheetId="1" r:id="rId1"/>
  </sheets>
  <definedNames>
    <definedName name="_xlnm.Print_Titles" localSheetId="0">конс!$3:$5</definedName>
  </definedNames>
  <calcPr calcId="124519"/>
</workbook>
</file>

<file path=xl/calcChain.xml><?xml version="1.0" encoding="utf-8"?>
<calcChain xmlns="http://schemas.openxmlformats.org/spreadsheetml/2006/main">
  <c r="J7" i="1"/>
  <c r="J6" s="1"/>
  <c r="K7"/>
  <c r="K6" s="1"/>
  <c r="L7"/>
  <c r="L6" s="1"/>
  <c r="M7"/>
  <c r="M6" s="1"/>
  <c r="I8" l="1"/>
  <c r="N8" l="1"/>
  <c r="I7"/>
  <c r="N7" l="1"/>
  <c r="N6" s="1"/>
  <c r="I6"/>
</calcChain>
</file>

<file path=xl/sharedStrings.xml><?xml version="1.0" encoding="utf-8"?>
<sst xmlns="http://schemas.openxmlformats.org/spreadsheetml/2006/main" count="30" uniqueCount="23">
  <si>
    <t>Наименование показателя</t>
  </si>
  <si>
    <t>Исполнено</t>
  </si>
  <si>
    <t>ВСЕГО РАСХОДОВ: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</si>
  <si>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</si>
  <si>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</si>
  <si>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</si>
  <si>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</si>
  <si>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</si>
  <si>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</si>
  <si>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</si>
  <si>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</si>
  <si>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</si>
  <si>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</si>
  <si>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Выкуп и приобретение жилого помещения</t>
  </si>
  <si>
    <t>Целевые показатели и расходы  бюджета муниципального образования Сергеихинское на реализацию национальных проектов, определенных Указом Президента Российской Федерации от 07.05.2018 № 204,</t>
  </si>
  <si>
    <t>Целевые показатели</t>
  </si>
  <si>
    <t>План</t>
  </si>
  <si>
    <t>Факт</t>
  </si>
  <si>
    <t>Количество переселяемых жителей, чел.</t>
  </si>
  <si>
    <t>Площадь расселяемого помещения, м</t>
  </si>
  <si>
    <t>Х</t>
  </si>
  <si>
    <t xml:space="preserve">Построены (реконструированы) и (или) капитально отремонтированы культурно-досуговые учреждения в сельской местности, ед. </t>
  </si>
  <si>
    <t>на 01 января 2022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</si>
</sst>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9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12" fillId="3" borderId="2" xfId="1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top" wrapText="1"/>
    </xf>
    <xf numFmtId="0" fontId="6" fillId="3" borderId="8" xfId="3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wrapText="1"/>
      <protection locked="0"/>
    </xf>
    <xf numFmtId="164" fontId="11" fillId="0" borderId="2" xfId="0" applyNumberFormat="1" applyFont="1" applyBorder="1" applyProtection="1">
      <protection locked="0"/>
    </xf>
    <xf numFmtId="164" fontId="11" fillId="3" borderId="2" xfId="0" applyNumberFormat="1" applyFont="1" applyFill="1" applyBorder="1" applyProtection="1">
      <protection locked="0"/>
    </xf>
    <xf numFmtId="0" fontId="12" fillId="3" borderId="2" xfId="1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11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6" xfId="0" applyFont="1" applyBorder="1" applyAlignment="1" applyProtection="1">
      <protection locked="0"/>
    </xf>
    <xf numFmtId="0" fontId="13" fillId="0" borderId="8" xfId="0" applyFont="1" applyBorder="1" applyAlignment="1"/>
    <xf numFmtId="0" fontId="11" fillId="0" borderId="9" xfId="0" applyFont="1" applyBorder="1" applyAlignment="1" applyProtection="1">
      <protection locked="0"/>
    </xf>
    <xf numFmtId="0" fontId="13" fillId="0" borderId="10" xfId="0" applyFont="1" applyBorder="1" applyAlignment="1"/>
    <xf numFmtId="0" fontId="13" fillId="0" borderId="11" xfId="0" applyFont="1" applyBorder="1" applyAlignment="1"/>
    <xf numFmtId="0" fontId="11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3" borderId="9" xfId="3" applyNumberFormat="1" applyFont="1" applyFill="1" applyBorder="1" applyAlignment="1" applyProtection="1">
      <alignment horizontal="center" vertical="center" wrapText="1"/>
    </xf>
    <xf numFmtId="0" fontId="6" fillId="3" borderId="11" xfId="3" applyNumberFormat="1" applyFont="1" applyFill="1" applyBorder="1" applyAlignment="1" applyProtection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"/>
  <sheetViews>
    <sheetView showGridLines="0" tabSelected="1" zoomScaleSheetLayoutView="100" workbookViewId="0">
      <pane ySplit="5" topLeftCell="A6" activePane="bottomLeft" state="frozen"/>
      <selection pane="bottomLeft" activeCell="J8" sqref="J8"/>
    </sheetView>
  </sheetViews>
  <sheetFormatPr defaultColWidth="9.140625" defaultRowHeight="12"/>
  <cols>
    <col min="1" max="1" width="50" style="6" customWidth="1"/>
    <col min="2" max="6" width="16.7109375" style="6" customWidth="1"/>
    <col min="7" max="7" width="14.7109375" style="6" customWidth="1"/>
    <col min="8" max="8" width="19.5703125" style="6" customWidth="1"/>
    <col min="9" max="13" width="9.140625" style="1"/>
    <col min="14" max="14" width="10.5703125" style="1" customWidth="1"/>
    <col min="15" max="16384" width="9.140625" style="1"/>
  </cols>
  <sheetData>
    <row r="1" spans="1:14" ht="21.6" customHeight="1">
      <c r="A1" s="19" t="s">
        <v>14</v>
      </c>
      <c r="B1" s="19"/>
      <c r="C1" s="19"/>
      <c r="D1" s="19"/>
      <c r="E1" s="19"/>
      <c r="F1" s="19"/>
      <c r="G1" s="19"/>
      <c r="H1" s="19"/>
      <c r="I1" s="20"/>
      <c r="J1" s="20"/>
      <c r="K1" s="20"/>
      <c r="L1" s="20"/>
      <c r="M1" s="20"/>
      <c r="N1" s="20"/>
    </row>
    <row r="2" spans="1:14" ht="12" customHeight="1">
      <c r="A2" s="21" t="s">
        <v>22</v>
      </c>
      <c r="B2" s="21"/>
      <c r="C2" s="21"/>
      <c r="D2" s="21"/>
      <c r="E2" s="21"/>
      <c r="F2" s="21"/>
      <c r="G2" s="21"/>
      <c r="H2" s="21"/>
      <c r="I2" s="22"/>
      <c r="J2" s="22"/>
      <c r="K2" s="22"/>
      <c r="L2" s="22"/>
      <c r="M2" s="22"/>
      <c r="N2" s="22"/>
    </row>
    <row r="3" spans="1:14" ht="15.75" customHeight="1">
      <c r="A3" s="33" t="s">
        <v>0</v>
      </c>
      <c r="B3" s="33" t="s">
        <v>15</v>
      </c>
      <c r="C3" s="33"/>
      <c r="D3" s="33"/>
      <c r="E3" s="33"/>
      <c r="F3" s="33"/>
      <c r="G3" s="33"/>
      <c r="H3" s="34" t="s">
        <v>3</v>
      </c>
      <c r="I3" s="23" t="s">
        <v>4</v>
      </c>
      <c r="J3" s="24"/>
      <c r="K3" s="24"/>
      <c r="L3" s="25"/>
      <c r="M3" s="31" t="s">
        <v>1</v>
      </c>
      <c r="N3" s="16" t="s">
        <v>10</v>
      </c>
    </row>
    <row r="4" spans="1:14" ht="55.5" customHeight="1">
      <c r="A4" s="33"/>
      <c r="B4" s="33" t="s">
        <v>21</v>
      </c>
      <c r="C4" s="33"/>
      <c r="D4" s="37" t="s">
        <v>19</v>
      </c>
      <c r="E4" s="38"/>
      <c r="F4" s="37" t="s">
        <v>18</v>
      </c>
      <c r="G4" s="38"/>
      <c r="H4" s="35"/>
      <c r="I4" s="26" t="s">
        <v>5</v>
      </c>
      <c r="J4" s="28" t="s">
        <v>6</v>
      </c>
      <c r="K4" s="29"/>
      <c r="L4" s="30"/>
      <c r="M4" s="32"/>
      <c r="N4" s="17"/>
    </row>
    <row r="5" spans="1:14" ht="53.25" customHeight="1">
      <c r="A5" s="33"/>
      <c r="B5" s="9" t="s">
        <v>16</v>
      </c>
      <c r="C5" s="9" t="s">
        <v>17</v>
      </c>
      <c r="D5" s="9" t="s">
        <v>16</v>
      </c>
      <c r="E5" s="9" t="s">
        <v>17</v>
      </c>
      <c r="F5" s="9" t="s">
        <v>16</v>
      </c>
      <c r="G5" s="9" t="s">
        <v>17</v>
      </c>
      <c r="H5" s="36"/>
      <c r="I5" s="27"/>
      <c r="J5" s="10" t="s">
        <v>7</v>
      </c>
      <c r="K5" s="10" t="s">
        <v>8</v>
      </c>
      <c r="L5" s="10" t="s">
        <v>9</v>
      </c>
      <c r="M5" s="27"/>
      <c r="N5" s="18"/>
    </row>
    <row r="6" spans="1:14">
      <c r="A6" s="2" t="s">
        <v>2</v>
      </c>
      <c r="B6" s="2"/>
      <c r="C6" s="2"/>
      <c r="D6" s="2"/>
      <c r="E6" s="2"/>
      <c r="F6" s="2"/>
      <c r="G6" s="2"/>
      <c r="H6" s="2"/>
      <c r="I6" s="11">
        <f>I7</f>
        <v>16066.9</v>
      </c>
      <c r="J6" s="11">
        <f t="shared" ref="J6:N6" si="0">J7</f>
        <v>15798.6</v>
      </c>
      <c r="K6" s="11">
        <f t="shared" si="0"/>
        <v>241.8</v>
      </c>
      <c r="L6" s="11">
        <f t="shared" si="0"/>
        <v>26.5</v>
      </c>
      <c r="M6" s="11">
        <f t="shared" si="0"/>
        <v>3142.6</v>
      </c>
      <c r="N6" s="11">
        <f t="shared" si="0"/>
        <v>19.55946697869533</v>
      </c>
    </row>
    <row r="7" spans="1:14" s="4" customFormat="1" ht="24">
      <c r="A7" s="7" t="s">
        <v>11</v>
      </c>
      <c r="B7" s="13" t="s">
        <v>20</v>
      </c>
      <c r="C7" s="13" t="s">
        <v>20</v>
      </c>
      <c r="D7" s="15">
        <v>216.5</v>
      </c>
      <c r="E7" s="15">
        <v>337.4</v>
      </c>
      <c r="F7" s="15">
        <v>14</v>
      </c>
      <c r="G7" s="15">
        <v>20</v>
      </c>
      <c r="H7" s="3"/>
      <c r="I7" s="12">
        <f>I8</f>
        <v>16066.9</v>
      </c>
      <c r="J7" s="12">
        <f t="shared" ref="J7:M7" si="1">J8</f>
        <v>15798.6</v>
      </c>
      <c r="K7" s="12">
        <f t="shared" si="1"/>
        <v>241.8</v>
      </c>
      <c r="L7" s="12">
        <f t="shared" si="1"/>
        <v>26.5</v>
      </c>
      <c r="M7" s="12">
        <f t="shared" si="1"/>
        <v>3142.6</v>
      </c>
      <c r="N7" s="11">
        <f t="shared" ref="N7:N8" si="2">M7*100/I7</f>
        <v>19.55946697869533</v>
      </c>
    </row>
    <row r="8" spans="1:14" s="4" customFormat="1" ht="24">
      <c r="A8" s="8" t="s">
        <v>12</v>
      </c>
      <c r="B8" s="14" t="s">
        <v>20</v>
      </c>
      <c r="C8" s="14" t="s">
        <v>20</v>
      </c>
      <c r="D8" s="14">
        <v>302.10000000000002</v>
      </c>
      <c r="E8" s="14">
        <v>174.1</v>
      </c>
      <c r="F8" s="14">
        <v>10</v>
      </c>
      <c r="G8" s="14">
        <v>7</v>
      </c>
      <c r="H8" s="5" t="s">
        <v>13</v>
      </c>
      <c r="I8" s="12">
        <f>J8+K8+L8</f>
        <v>16066.9</v>
      </c>
      <c r="J8" s="12">
        <v>15798.6</v>
      </c>
      <c r="K8" s="12">
        <v>241.8</v>
      </c>
      <c r="L8" s="12">
        <v>26.5</v>
      </c>
      <c r="M8" s="12">
        <v>3142.6</v>
      </c>
      <c r="N8" s="11">
        <f t="shared" si="2"/>
        <v>19.55946697869533</v>
      </c>
    </row>
  </sheetData>
  <mergeCells count="13">
    <mergeCell ref="N3:N5"/>
    <mergeCell ref="A1:N1"/>
    <mergeCell ref="A2:N2"/>
    <mergeCell ref="I3:L3"/>
    <mergeCell ref="I4:I5"/>
    <mergeCell ref="J4:L4"/>
    <mergeCell ref="M3:M5"/>
    <mergeCell ref="A3:A5"/>
    <mergeCell ref="H3:H5"/>
    <mergeCell ref="B3:G3"/>
    <mergeCell ref="B4:C4"/>
    <mergeCell ref="F4:G4"/>
    <mergeCell ref="D4:E4"/>
  </mergeCells>
  <pageMargins left="0.39370078740157483" right="0.39370078740157483" top="0.19685039370078741" bottom="0.19685039370078741" header="0.39370078740157483" footer="0.3937007874015748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1</cp:lastModifiedBy>
  <cp:lastPrinted>2021-02-24T04:48:42Z</cp:lastPrinted>
  <dcterms:created xsi:type="dcterms:W3CDTF">2020-07-03T11:37:02Z</dcterms:created>
  <dcterms:modified xsi:type="dcterms:W3CDTF">2022-02-24T11:50:52Z</dcterms:modified>
</cp:coreProperties>
</file>